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ohan/Downloads/"/>
    </mc:Choice>
  </mc:AlternateContent>
  <xr:revisionPtr revIDLastSave="0" documentId="13_ncr:1_{66A1EFD1-14D2-6248-815D-ECC919568E21}" xr6:coauthVersionLast="47" xr6:coauthVersionMax="47" xr10:uidLastSave="{00000000-0000-0000-0000-000000000000}"/>
  <bookViews>
    <workbookView xWindow="0" yWindow="500" windowWidth="33600" windowHeight="18880" xr2:uid="{00000000-000D-0000-FFFF-FFFF00000000}"/>
  </bookViews>
  <sheets>
    <sheet name="Milersättning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1" i="5" l="1"/>
  <c r="J19" i="5"/>
  <c r="J18" i="5"/>
  <c r="J17" i="5"/>
  <c r="J16" i="5"/>
  <c r="J15" i="5"/>
  <c r="J14" i="5"/>
  <c r="J13" i="5"/>
  <c r="J12" i="5"/>
  <c r="J10" i="5"/>
  <c r="J26" i="5"/>
  <c r="J25" i="5"/>
  <c r="J29" i="5"/>
  <c r="J32" i="5"/>
  <c r="J31" i="5"/>
  <c r="J30" i="5"/>
  <c r="J28" i="5"/>
  <c r="J27" i="5"/>
  <c r="J24" i="5"/>
  <c r="J23" i="5"/>
  <c r="J20" i="5"/>
  <c r="J21" i="5"/>
  <c r="J22" i="5"/>
  <c r="J33" i="5"/>
  <c r="J9" i="5"/>
  <c r="J35" i="5" l="1"/>
  <c r="J38" i="5" s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<sst xmlns="http://schemas.openxmlformats.org/spreadsheetml/2006/main" count="22" uniqueCount="19">
  <si>
    <t>Namn</t>
  </si>
  <si>
    <t>Anst nr</t>
  </si>
  <si>
    <t>=</t>
  </si>
  <si>
    <t>Information från Skatteverkets webbplats</t>
  </si>
  <si>
    <t>Uppdaterad 2024-12-21</t>
  </si>
  <si>
    <t>Summa att erhålla</t>
  </si>
  <si>
    <t>Calle Svensson</t>
  </si>
  <si>
    <t>Datum</t>
  </si>
  <si>
    <t>Ärende/Uppdrag</t>
  </si>
  <si>
    <t>Körda kilometer</t>
  </si>
  <si>
    <t>Mätarställning</t>
  </si>
  <si>
    <t>Resväg från</t>
  </si>
  <si>
    <t>Resväg till</t>
  </si>
  <si>
    <t>Stockholm</t>
  </si>
  <si>
    <t>Eskilstuna</t>
  </si>
  <si>
    <t>Montering av kök ute hos kund</t>
  </si>
  <si>
    <t>Körjournal</t>
  </si>
  <si>
    <t>Om du använder din privata bil i tjänsten får du avdrag med 25 kronor per mil. (För beskattningsåret 2022 var avdraget 18,50 kr).</t>
  </si>
  <si>
    <t>Milersättning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</si>
</sst>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r&quot;_-;\-* #,##0.00\ &quot;kr&quot;_-;_-* &quot;-&quot;??\ &quot;kr&quot;_-;_-@_-"/>
    <numFmt numFmtId="164" formatCode="[$-41D]dd/mmm;@"/>
    <numFmt numFmtId="165" formatCode="#,##0.00\ &quot;kr&quot;"/>
  </numFmts>
  <fonts count="18" x14ac:knownFonts="1">
    <font>
      <sz val="10"/>
      <color rgb="FF000000"/>
      <name val="Arial"/>
    </font>
    <font>
      <b/>
      <sz val="18"/>
      <color rgb="FF000000"/>
      <name val="Arial"/>
      <family val="2"/>
    </font>
    <font>
      <sz val="10"/>
      <name val="Arial"/>
      <family val="2"/>
    </font>
    <font>
      <b/>
      <sz val="10"/>
      <color rgb="FF000000"/>
      <name val="Arial"/>
      <family val="2"/>
    </font>
    <font>
      <b/>
      <sz val="8"/>
      <color rgb="FF000000"/>
      <name val="Arial"/>
      <family val="2"/>
    </font>
    <font>
      <b/>
      <sz val="11"/>
      <color rgb="FF000000"/>
      <name val="Arial"/>
      <family val="2"/>
    </font>
    <font>
      <sz val="10"/>
      <color rgb="FF000000"/>
      <name val="Arial"/>
      <family val="2"/>
    </font>
    <font>
      <b/>
      <i/>
      <sz val="10"/>
      <color rgb="FF000000"/>
      <name val="Arial"/>
      <family val="2"/>
    </font>
    <font>
      <b/>
      <i/>
      <sz val="8"/>
      <color rgb="FF000000"/>
      <name val="Arial"/>
      <family val="2"/>
    </font>
    <font>
      <i/>
      <sz val="8"/>
      <color rgb="FF000000"/>
      <name val="Arial"/>
      <family val="2"/>
    </font>
    <font>
      <sz val="11"/>
      <color rgb="FF000000"/>
      <name val="Arial"/>
      <family val="2"/>
    </font>
    <font>
      <sz val="11"/>
      <color rgb="FF3F3F76"/>
      <name val="Calibri"/>
      <family val="2"/>
      <scheme val="minor"/>
    </font>
    <font>
      <sz val="10"/>
      <color rgb="FF3F3F76"/>
      <name val="Calibri"/>
      <family val="2"/>
      <scheme val="minor"/>
    </font>
    <font>
      <b/>
      <sz val="8"/>
      <color theme="4"/>
      <name val="Arial"/>
      <family val="2"/>
    </font>
    <font>
      <sz val="10"/>
      <color rgb="FF000000"/>
      <name val="Arial"/>
      <family val="2"/>
    </font>
    <font>
      <b/>
      <sz val="7"/>
      <color rgb="FF000000"/>
      <name val="Arial"/>
      <family val="2"/>
    </font>
    <font>
      <sz val="9"/>
      <color rgb="FF3F3F76"/>
      <name val="Calibri"/>
      <family val="2"/>
      <scheme val="minor"/>
    </font>
    <font>
      <sz val="9"/>
      <color rgb="FF00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C0C0C0"/>
      </patternFill>
    </fill>
    <fill>
      <patternFill patternType="solid">
        <fgColor theme="0" tint="-0.249977111117893"/>
        <bgColor indexed="64"/>
      </patternFill>
    </fill>
  </fills>
  <borders count="2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6" fillId="3" borderId="1" applyNumberFormat="0" applyFont="0" applyAlignment="0" applyProtection="0"/>
    <xf numFmtId="0" fontId="11" fillId="4" borderId="12" applyNumberFormat="0" applyAlignment="0" applyProtection="0"/>
    <xf numFmtId="44" fontId="14" fillId="0" borderId="0" applyFont="0" applyFill="0" applyBorder="0" applyAlignment="0" applyProtection="0"/>
  </cellStyleXfs>
  <cellXfs count="68">
    <xf numFmtId="0" fontId="0" fillId="0" borderId="0" xfId="0"/>
    <xf numFmtId="0" fontId="1" fillId="5" borderId="0" xfId="0" applyFont="1" applyFill="1" applyAlignment="1">
      <alignment vertical="center"/>
    </xf>
    <xf numFmtId="0" fontId="2" fillId="6" borderId="0" xfId="0" applyFont="1" applyFill="1"/>
    <xf numFmtId="0" fontId="0" fillId="0" borderId="0" xfId="0" applyAlignment="1">
      <alignment vertical="center"/>
    </xf>
    <xf numFmtId="0" fontId="15" fillId="0" borderId="5" xfId="0" applyFont="1" applyBorder="1" applyAlignment="1">
      <alignment vertical="center"/>
    </xf>
    <xf numFmtId="0" fontId="15" fillId="0" borderId="6" xfId="0" applyFont="1" applyBorder="1" applyAlignment="1">
      <alignment vertical="center"/>
    </xf>
    <xf numFmtId="0" fontId="15" fillId="0" borderId="14" xfId="0" applyFont="1" applyBorder="1" applyAlignment="1">
      <alignment vertical="center"/>
    </xf>
    <xf numFmtId="0" fontId="15" fillId="0" borderId="13" xfId="0" applyFont="1" applyBorder="1" applyAlignment="1">
      <alignment vertical="center"/>
    </xf>
    <xf numFmtId="0" fontId="12" fillId="0" borderId="0" xfId="2" applyFont="1" applyFill="1" applyBorder="1" applyAlignment="1" applyProtection="1"/>
    <xf numFmtId="0" fontId="12" fillId="0" borderId="0" xfId="2" applyFont="1" applyFill="1" applyBorder="1" applyAlignment="1" applyProtection="1">
      <alignment horizontal="center"/>
    </xf>
    <xf numFmtId="0" fontId="7" fillId="0" borderId="0" xfId="0" applyFont="1"/>
    <xf numFmtId="0" fontId="4" fillId="0" borderId="0" xfId="0" applyFont="1" applyAlignment="1">
      <alignment vertical="center"/>
    </xf>
    <xf numFmtId="0" fontId="13" fillId="0" borderId="0" xfId="0" applyFont="1"/>
    <xf numFmtId="0" fontId="4" fillId="0" borderId="0" xfId="0" applyFont="1" applyAlignment="1">
      <alignment horizontal="right" vertical="center"/>
    </xf>
    <xf numFmtId="0" fontId="0" fillId="0" borderId="0" xfId="0" applyAlignment="1">
      <alignment horizontal="center"/>
    </xf>
    <xf numFmtId="165" fontId="17" fillId="2" borderId="13" xfId="3" applyNumberFormat="1" applyFont="1" applyFill="1" applyBorder="1" applyAlignment="1" applyProtection="1">
      <alignment horizontal="center"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3" fontId="10" fillId="7" borderId="0" xfId="0" applyNumberFormat="1" applyFont="1" applyFill="1" applyAlignment="1">
      <alignment horizontal="center"/>
    </xf>
    <xf numFmtId="0" fontId="8" fillId="3" borderId="2" xfId="1" applyFont="1" applyBorder="1" applyAlignment="1" applyProtection="1">
      <alignment vertical="center"/>
    </xf>
    <xf numFmtId="0" fontId="9" fillId="3" borderId="3" xfId="1" applyFont="1" applyBorder="1" applyAlignment="1" applyProtection="1">
      <alignment vertical="top"/>
    </xf>
    <xf numFmtId="0" fontId="8" fillId="3" borderId="3" xfId="1" applyFont="1" applyBorder="1" applyAlignment="1" applyProtection="1">
      <alignment vertical="center"/>
    </xf>
    <xf numFmtId="0" fontId="8" fillId="3" borderId="7" xfId="1" applyFont="1" applyBorder="1" applyAlignment="1" applyProtection="1">
      <alignment vertical="center"/>
    </xf>
    <xf numFmtId="0" fontId="8" fillId="3" borderId="8" xfId="1" applyFont="1" applyBorder="1" applyAlignment="1" applyProtection="1">
      <alignment vertical="center"/>
    </xf>
    <xf numFmtId="0" fontId="9" fillId="3" borderId="0" xfId="1" applyFont="1" applyBorder="1" applyAlignment="1" applyProtection="1">
      <alignment vertical="top"/>
    </xf>
    <xf numFmtId="0" fontId="8" fillId="3" borderId="0" xfId="1" applyFont="1" applyBorder="1" applyAlignment="1" applyProtection="1">
      <alignment vertical="center"/>
    </xf>
    <xf numFmtId="0" fontId="8" fillId="3" borderId="9" xfId="1" applyFont="1" applyBorder="1" applyAlignment="1" applyProtection="1">
      <alignment vertical="center"/>
    </xf>
    <xf numFmtId="0" fontId="9" fillId="3" borderId="8" xfId="1" applyFont="1" applyBorder="1" applyAlignment="1" applyProtection="1">
      <alignment vertical="center"/>
    </xf>
    <xf numFmtId="0" fontId="8" fillId="3" borderId="10" xfId="1" applyFont="1" applyBorder="1" applyAlignment="1" applyProtection="1">
      <alignment vertical="center"/>
    </xf>
    <xf numFmtId="0" fontId="9" fillId="3" borderId="11" xfId="1" applyFont="1" applyBorder="1" applyAlignment="1" applyProtection="1">
      <alignment vertical="top"/>
    </xf>
    <xf numFmtId="0" fontId="9" fillId="3" borderId="11" xfId="1" applyFont="1" applyBorder="1" applyAlignment="1" applyProtection="1">
      <alignment vertical="center"/>
    </xf>
    <xf numFmtId="0" fontId="8" fillId="3" borderId="11" xfId="1" applyFont="1" applyBorder="1" applyAlignment="1" applyProtection="1">
      <alignment vertical="center"/>
    </xf>
    <xf numFmtId="0" fontId="8" fillId="3" borderId="4" xfId="1" applyFont="1" applyBorder="1" applyAlignment="1" applyProtection="1">
      <alignment vertical="center"/>
    </xf>
    <xf numFmtId="0" fontId="9" fillId="0" borderId="0" xfId="0" applyFont="1"/>
    <xf numFmtId="0" fontId="16" fillId="4" borderId="13" xfId="2" applyFont="1" applyBorder="1" applyAlignment="1" applyProtection="1">
      <alignment horizontal="center" vertical="center"/>
      <protection locked="0"/>
    </xf>
    <xf numFmtId="164" fontId="16" fillId="4" borderId="15" xfId="2" applyNumberFormat="1" applyFont="1" applyBorder="1" applyAlignment="1" applyProtection="1">
      <alignment horizontal="center" vertical="center"/>
      <protection locked="0"/>
    </xf>
    <xf numFmtId="164" fontId="16" fillId="4" borderId="19" xfId="2" applyNumberFormat="1" applyFont="1" applyBorder="1" applyAlignment="1" applyProtection="1">
      <alignment horizontal="center" vertical="center"/>
      <protection locked="0"/>
    </xf>
    <xf numFmtId="0" fontId="15" fillId="0" borderId="13" xfId="0" applyFont="1" applyBorder="1" applyAlignment="1">
      <alignment horizontal="center" vertical="center"/>
    </xf>
    <xf numFmtId="0" fontId="16" fillId="4" borderId="15" xfId="2" applyNumberFormat="1" applyFont="1" applyBorder="1" applyAlignment="1" applyProtection="1">
      <alignment horizontal="center" vertical="center"/>
      <protection locked="0"/>
    </xf>
    <xf numFmtId="1" fontId="16" fillId="4" borderId="15" xfId="2" applyNumberFormat="1" applyFont="1" applyBorder="1" applyAlignment="1" applyProtection="1">
      <alignment horizontal="center" vertical="center"/>
      <protection locked="0"/>
    </xf>
    <xf numFmtId="1" fontId="16" fillId="4" borderId="19" xfId="2" applyNumberFormat="1" applyFont="1" applyBorder="1" applyAlignment="1" applyProtection="1">
      <alignment horizontal="center" vertical="center"/>
      <protection locked="0"/>
    </xf>
    <xf numFmtId="0" fontId="16" fillId="4" borderId="19" xfId="2" applyNumberFormat="1" applyFont="1" applyBorder="1" applyAlignment="1" applyProtection="1">
      <alignment horizontal="center" vertical="center"/>
      <protection locked="0"/>
    </xf>
    <xf numFmtId="1" fontId="17" fillId="2" borderId="13" xfId="3" applyNumberFormat="1" applyFont="1" applyFill="1" applyBorder="1" applyAlignment="1" applyProtection="1">
      <alignment horizontal="center" vertical="center"/>
    </xf>
    <xf numFmtId="1" fontId="16" fillId="4" borderId="18" xfId="2" applyNumberFormat="1" applyFont="1" applyBorder="1" applyAlignment="1" applyProtection="1">
      <alignment horizontal="center" vertical="center"/>
      <protection locked="0"/>
    </xf>
    <xf numFmtId="164" fontId="16" fillId="4" borderId="22" xfId="2" applyNumberFormat="1" applyFont="1" applyBorder="1" applyAlignment="1" applyProtection="1">
      <alignment horizontal="center" vertical="center"/>
      <protection locked="0"/>
    </xf>
    <xf numFmtId="0" fontId="16" fillId="4" borderId="22" xfId="2" applyNumberFormat="1" applyFont="1" applyBorder="1" applyAlignment="1" applyProtection="1">
      <alignment horizontal="center" vertical="center"/>
      <protection locked="0"/>
    </xf>
    <xf numFmtId="1" fontId="16" fillId="4" borderId="22" xfId="2" applyNumberFormat="1" applyFont="1" applyBorder="1" applyAlignment="1" applyProtection="1">
      <alignment horizontal="center" vertical="center"/>
      <protection locked="0"/>
    </xf>
    <xf numFmtId="3" fontId="3" fillId="0" borderId="0" xfId="0" applyNumberFormat="1" applyFont="1" applyAlignment="1">
      <alignment horizontal="right"/>
    </xf>
    <xf numFmtId="1" fontId="16" fillId="8" borderId="16" xfId="2" applyNumberFormat="1" applyFont="1" applyFill="1" applyBorder="1" applyAlignment="1" applyProtection="1">
      <alignment horizontal="center" vertical="center"/>
    </xf>
    <xf numFmtId="1" fontId="16" fillId="8" borderId="25" xfId="2" applyNumberFormat="1" applyFont="1" applyFill="1" applyBorder="1" applyAlignment="1" applyProtection="1">
      <alignment horizontal="center" vertical="center"/>
    </xf>
    <xf numFmtId="1" fontId="16" fillId="8" borderId="20" xfId="2" applyNumberFormat="1" applyFont="1" applyFill="1" applyBorder="1" applyAlignment="1" applyProtection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1" fontId="16" fillId="4" borderId="21" xfId="2" applyNumberFormat="1" applyFont="1" applyBorder="1" applyAlignment="1" applyProtection="1">
      <alignment horizontal="center" vertical="center"/>
      <protection locked="0"/>
    </xf>
    <xf numFmtId="1" fontId="16" fillId="4" borderId="23" xfId="2" applyNumberFormat="1" applyFont="1" applyBorder="1" applyAlignment="1" applyProtection="1">
      <alignment horizontal="center" vertical="center"/>
      <protection locked="0"/>
    </xf>
    <xf numFmtId="0" fontId="16" fillId="4" borderId="24" xfId="2" applyFont="1" applyBorder="1" applyAlignment="1" applyProtection="1">
      <alignment horizontal="center" vertical="center"/>
      <protection locked="0"/>
    </xf>
    <xf numFmtId="0" fontId="16" fillId="4" borderId="23" xfId="2" applyFont="1" applyBorder="1" applyAlignment="1" applyProtection="1">
      <alignment horizontal="center" vertical="center"/>
      <protection locked="0"/>
    </xf>
    <xf numFmtId="0" fontId="16" fillId="4" borderId="25" xfId="2" applyFont="1" applyBorder="1" applyAlignment="1" applyProtection="1">
      <alignment horizontal="center" vertical="center"/>
      <protection locked="0"/>
    </xf>
    <xf numFmtId="0" fontId="15" fillId="0" borderId="5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6" fillId="4" borderId="5" xfId="2" applyFont="1" applyBorder="1" applyAlignment="1" applyProtection="1">
      <alignment horizontal="left" vertical="center"/>
      <protection locked="0"/>
    </xf>
    <xf numFmtId="0" fontId="16" fillId="4" borderId="6" xfId="2" applyFont="1" applyBorder="1" applyAlignment="1" applyProtection="1">
      <alignment horizontal="left" vertical="center"/>
      <protection locked="0"/>
    </xf>
    <xf numFmtId="0" fontId="16" fillId="4" borderId="14" xfId="2" applyFont="1" applyBorder="1" applyAlignment="1" applyProtection="1">
      <alignment horizontal="left" vertical="center"/>
      <protection locked="0"/>
    </xf>
    <xf numFmtId="0" fontId="16" fillId="4" borderId="17" xfId="2" applyFont="1" applyBorder="1" applyAlignment="1" applyProtection="1">
      <alignment horizontal="center" vertical="center"/>
      <protection locked="0"/>
    </xf>
    <xf numFmtId="0" fontId="16" fillId="4" borderId="18" xfId="2" applyFont="1" applyBorder="1" applyAlignment="1" applyProtection="1">
      <alignment horizontal="center" vertical="center"/>
      <protection locked="0"/>
    </xf>
    <xf numFmtId="0" fontId="16" fillId="4" borderId="16" xfId="2" applyFont="1" applyBorder="1" applyAlignment="1" applyProtection="1">
      <alignment horizontal="center" vertical="center"/>
      <protection locked="0"/>
    </xf>
  </cellXfs>
  <cellStyles count="4">
    <cellStyle name="Anteckning" xfId="1" builtinId="10"/>
    <cellStyle name="Indata" xfId="2" builtinId="20"/>
    <cellStyle name="Normal" xfId="0" builtinId="0"/>
    <cellStyle name="Valuta" xfId="3" builtinId="4"/>
  </cellStyles>
  <dxfs count="0"/>
  <tableStyles count="0" defaultTableStyle="TableStyleMedium2" defaultPivotStyle="PivotStyleLight16"/>
  <colors>
    <mruColors>
      <color rgb="FFFE807A"/>
      <color rgb="FFFE5A51"/>
      <color rgb="FFFE918C"/>
      <color rgb="FF009A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5" Type="http://schemas.openxmlformats.org/officeDocument/2006/relationships/sheetMetadata" Target="metadata.xml"/><Relationship Id="rId10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Tema Office 2013 – 2022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7E167D-429E-414C-8438-DF11D069AC81}">
  <sheetPr>
    <pageSetUpPr fitToPage="1"/>
  </sheetPr>
  <dimension ref="A2:K160"/>
  <sheetViews>
    <sheetView showGridLines="0" showZeros="0" tabSelected="1" zoomScale="183" zoomScaleNormal="100" workbookViewId="0">
      <selection activeCell="C9" sqref="C9"/>
    </sheetView>
  </sheetViews>
  <sheetFormatPr baseColWidth="10" defaultColWidth="14.5" defaultRowHeight="15" customHeight="1" x14ac:dyDescent="0.15"/>
  <cols>
    <col min="1" max="4" width="8.5" customWidth="1"/>
    <col min="5" max="5" width="8.33203125" customWidth="1"/>
    <col min="6" max="6" width="5.5" customWidth="1"/>
    <col min="7" max="7" width="10" customWidth="1"/>
    <col min="8" max="8" width="5.33203125" customWidth="1"/>
    <col min="9" max="9" width="4" customWidth="1"/>
    <col min="10" max="10" width="12.6640625" customWidth="1"/>
    <col min="11" max="11" width="3.1640625" customWidth="1"/>
  </cols>
  <sheetData>
    <row r="2" spans="1:11" ht="30.75" customHeight="1" x14ac:dyDescent="0.15">
      <c r="A2" s="1" t="s">
        <v>18</v>
      </c>
      <c r="B2" s="2"/>
      <c r="C2" s="2"/>
      <c r="D2" s="2"/>
      <c r="E2" s="2"/>
      <c r="F2" s="2"/>
      <c r="G2" s="2"/>
      <c r="H2" s="2"/>
      <c r="I2" s="2"/>
      <c r="J2" t="e" vm="1">
        <v>#VALUE!</v>
      </c>
      <c r="K2" s="3"/>
    </row>
    <row r="3" spans="1:11" ht="18.75" customHeight="1" x14ac:dyDescent="0.15"/>
    <row r="4" spans="1:11" ht="9.75" customHeight="1" x14ac:dyDescent="0.15">
      <c r="A4" s="4" t="s">
        <v>0</v>
      </c>
      <c r="B4" s="5"/>
      <c r="C4" s="5"/>
      <c r="D4" s="5"/>
      <c r="E4" s="5"/>
      <c r="F4" s="5"/>
      <c r="G4" s="5"/>
      <c r="H4" s="5"/>
      <c r="I4" s="6"/>
      <c r="J4" s="7" t="s">
        <v>1</v>
      </c>
    </row>
    <row r="5" spans="1:11" ht="15" customHeight="1" x14ac:dyDescent="0.15">
      <c r="A5" s="62" t="s">
        <v>6</v>
      </c>
      <c r="B5" s="63"/>
      <c r="C5" s="63"/>
      <c r="D5" s="63"/>
      <c r="E5" s="63"/>
      <c r="F5" s="63"/>
      <c r="G5" s="63"/>
      <c r="H5" s="63"/>
      <c r="I5" s="64"/>
      <c r="J5" s="35">
        <v>123</v>
      </c>
    </row>
    <row r="6" spans="1:11" ht="15" customHeight="1" x14ac:dyDescent="0.2">
      <c r="A6" s="8"/>
      <c r="B6" s="8"/>
      <c r="C6" s="8"/>
      <c r="D6" s="8"/>
      <c r="E6" s="8"/>
      <c r="F6" s="8"/>
      <c r="G6" s="8"/>
      <c r="H6" s="8"/>
      <c r="I6" s="8"/>
      <c r="J6" s="9"/>
    </row>
    <row r="7" spans="1:11" ht="15" customHeight="1" x14ac:dyDescent="0.15">
      <c r="A7" s="10" t="s">
        <v>16</v>
      </c>
    </row>
    <row r="8" spans="1:11" ht="9.75" customHeight="1" x14ac:dyDescent="0.15">
      <c r="A8" s="38" t="s">
        <v>7</v>
      </c>
      <c r="B8" s="38" t="s">
        <v>11</v>
      </c>
      <c r="C8" s="38" t="s">
        <v>10</v>
      </c>
      <c r="D8" s="38" t="s">
        <v>12</v>
      </c>
      <c r="E8" s="52" t="s">
        <v>10</v>
      </c>
      <c r="F8" s="59" t="s">
        <v>8</v>
      </c>
      <c r="G8" s="60"/>
      <c r="H8" s="60"/>
      <c r="I8" s="61"/>
      <c r="J8" s="53" t="s">
        <v>9</v>
      </c>
    </row>
    <row r="9" spans="1:11" ht="15" customHeight="1" thickBot="1" x14ac:dyDescent="0.2">
      <c r="A9" s="36">
        <v>45468</v>
      </c>
      <c r="B9" s="39" t="s">
        <v>13</v>
      </c>
      <c r="C9" s="40">
        <v>10322</v>
      </c>
      <c r="D9" s="39" t="s">
        <v>14</v>
      </c>
      <c r="E9" s="44">
        <v>10431</v>
      </c>
      <c r="F9" s="65" t="s">
        <v>15</v>
      </c>
      <c r="G9" s="66"/>
      <c r="H9" s="66"/>
      <c r="I9" s="67"/>
      <c r="J9" s="49">
        <f>E9-C9</f>
        <v>109</v>
      </c>
    </row>
    <row r="10" spans="1:11" ht="15" customHeight="1" thickBot="1" x14ac:dyDescent="0.2">
      <c r="A10" s="37"/>
      <c r="B10" s="42"/>
      <c r="C10" s="41"/>
      <c r="D10" s="42"/>
      <c r="E10" s="54"/>
      <c r="F10" s="56"/>
      <c r="G10" s="57"/>
      <c r="H10" s="57"/>
      <c r="I10" s="58"/>
      <c r="J10" s="49">
        <f t="shared" ref="J10:J19" si="0">E10-C10</f>
        <v>0</v>
      </c>
    </row>
    <row r="11" spans="1:11" ht="15" customHeight="1" thickBot="1" x14ac:dyDescent="0.2">
      <c r="A11" s="37"/>
      <c r="B11" s="42"/>
      <c r="C11" s="41"/>
      <c r="D11" s="42"/>
      <c r="E11" s="54"/>
      <c r="F11" s="56"/>
      <c r="G11" s="57"/>
      <c r="H11" s="57"/>
      <c r="I11" s="58"/>
      <c r="J11" s="49">
        <f t="shared" si="0"/>
        <v>0</v>
      </c>
    </row>
    <row r="12" spans="1:11" ht="15" customHeight="1" thickBot="1" x14ac:dyDescent="0.2">
      <c r="A12" s="37"/>
      <c r="B12" s="42"/>
      <c r="C12" s="41"/>
      <c r="D12" s="42"/>
      <c r="E12" s="54"/>
      <c r="F12" s="56"/>
      <c r="G12" s="57"/>
      <c r="H12" s="57"/>
      <c r="I12" s="58"/>
      <c r="J12" s="49">
        <f t="shared" si="0"/>
        <v>0</v>
      </c>
    </row>
    <row r="13" spans="1:11" ht="15" customHeight="1" thickBot="1" x14ac:dyDescent="0.2">
      <c r="A13" s="45"/>
      <c r="B13" s="46"/>
      <c r="C13" s="47"/>
      <c r="D13" s="46"/>
      <c r="E13" s="55"/>
      <c r="F13" s="56"/>
      <c r="G13" s="57"/>
      <c r="H13" s="57"/>
      <c r="I13" s="58"/>
      <c r="J13" s="50">
        <f t="shared" si="0"/>
        <v>0</v>
      </c>
    </row>
    <row r="14" spans="1:11" ht="15" customHeight="1" thickBot="1" x14ac:dyDescent="0.2">
      <c r="A14" s="37"/>
      <c r="B14" s="42"/>
      <c r="C14" s="41"/>
      <c r="D14" s="42"/>
      <c r="E14" s="54"/>
      <c r="F14" s="56"/>
      <c r="G14" s="57"/>
      <c r="H14" s="57"/>
      <c r="I14" s="58"/>
      <c r="J14" s="51">
        <f t="shared" si="0"/>
        <v>0</v>
      </c>
    </row>
    <row r="15" spans="1:11" ht="15" customHeight="1" thickBot="1" x14ac:dyDescent="0.2">
      <c r="A15" s="45"/>
      <c r="B15" s="46"/>
      <c r="C15" s="47"/>
      <c r="D15" s="46"/>
      <c r="E15" s="55"/>
      <c r="F15" s="56"/>
      <c r="G15" s="57"/>
      <c r="H15" s="57"/>
      <c r="I15" s="58"/>
      <c r="J15" s="50">
        <f t="shared" si="0"/>
        <v>0</v>
      </c>
    </row>
    <row r="16" spans="1:11" ht="15" customHeight="1" thickBot="1" x14ac:dyDescent="0.2">
      <c r="A16" s="45"/>
      <c r="B16" s="46"/>
      <c r="C16" s="47"/>
      <c r="D16" s="46"/>
      <c r="E16" s="55"/>
      <c r="F16" s="56"/>
      <c r="G16" s="57"/>
      <c r="H16" s="57"/>
      <c r="I16" s="58"/>
      <c r="J16" s="50">
        <f t="shared" si="0"/>
        <v>0</v>
      </c>
    </row>
    <row r="17" spans="1:10" ht="15" customHeight="1" thickBot="1" x14ac:dyDescent="0.2">
      <c r="A17" s="45"/>
      <c r="B17" s="46"/>
      <c r="C17" s="47"/>
      <c r="D17" s="46"/>
      <c r="E17" s="55"/>
      <c r="F17" s="56"/>
      <c r="G17" s="57"/>
      <c r="H17" s="57"/>
      <c r="I17" s="58"/>
      <c r="J17" s="50">
        <f t="shared" si="0"/>
        <v>0</v>
      </c>
    </row>
    <row r="18" spans="1:10" ht="15" customHeight="1" thickBot="1" x14ac:dyDescent="0.2">
      <c r="A18" s="45"/>
      <c r="B18" s="46"/>
      <c r="C18" s="47"/>
      <c r="D18" s="46"/>
      <c r="E18" s="55"/>
      <c r="F18" s="56"/>
      <c r="G18" s="57"/>
      <c r="H18" s="57"/>
      <c r="I18" s="58"/>
      <c r="J18" s="50">
        <f t="shared" si="0"/>
        <v>0</v>
      </c>
    </row>
    <row r="19" spans="1:10" ht="15" customHeight="1" thickBot="1" x14ac:dyDescent="0.2">
      <c r="A19" s="45"/>
      <c r="B19" s="46"/>
      <c r="C19" s="47"/>
      <c r="D19" s="46"/>
      <c r="E19" s="55"/>
      <c r="F19" s="56"/>
      <c r="G19" s="57"/>
      <c r="H19" s="57"/>
      <c r="I19" s="58"/>
      <c r="J19" s="50">
        <f t="shared" si="0"/>
        <v>0</v>
      </c>
    </row>
    <row r="20" spans="1:10" ht="15" customHeight="1" thickBot="1" x14ac:dyDescent="0.2">
      <c r="A20" s="37"/>
      <c r="B20" s="42"/>
      <c r="C20" s="41"/>
      <c r="D20" s="42"/>
      <c r="E20" s="54"/>
      <c r="F20" s="56"/>
      <c r="G20" s="57"/>
      <c r="H20" s="57"/>
      <c r="I20" s="58"/>
      <c r="J20" s="49">
        <f t="shared" ref="J20:J33" si="1">E20-C20</f>
        <v>0</v>
      </c>
    </row>
    <row r="21" spans="1:10" ht="15" customHeight="1" thickBot="1" x14ac:dyDescent="0.2">
      <c r="A21" s="37"/>
      <c r="B21" s="42"/>
      <c r="C21" s="41"/>
      <c r="D21" s="42"/>
      <c r="E21" s="54"/>
      <c r="F21" s="56"/>
      <c r="G21" s="57"/>
      <c r="H21" s="57"/>
      <c r="I21" s="58"/>
      <c r="J21" s="49">
        <f t="shared" si="1"/>
        <v>0</v>
      </c>
    </row>
    <row r="22" spans="1:10" ht="15" customHeight="1" thickBot="1" x14ac:dyDescent="0.2">
      <c r="A22" s="37"/>
      <c r="B22" s="42"/>
      <c r="C22" s="41"/>
      <c r="D22" s="42"/>
      <c r="E22" s="54"/>
      <c r="F22" s="56"/>
      <c r="G22" s="57"/>
      <c r="H22" s="57"/>
      <c r="I22" s="58"/>
      <c r="J22" s="49">
        <f t="shared" si="1"/>
        <v>0</v>
      </c>
    </row>
    <row r="23" spans="1:10" ht="15" customHeight="1" thickBot="1" x14ac:dyDescent="0.2">
      <c r="A23" s="45"/>
      <c r="B23" s="46"/>
      <c r="C23" s="47"/>
      <c r="D23" s="46"/>
      <c r="E23" s="55"/>
      <c r="F23" s="56"/>
      <c r="G23" s="57"/>
      <c r="H23" s="57"/>
      <c r="I23" s="58"/>
      <c r="J23" s="50">
        <f t="shared" ref="J23:J32" si="2">E23-C23</f>
        <v>0</v>
      </c>
    </row>
    <row r="24" spans="1:10" ht="15" customHeight="1" thickBot="1" x14ac:dyDescent="0.2">
      <c r="A24" s="37"/>
      <c r="B24" s="42"/>
      <c r="C24" s="41"/>
      <c r="D24" s="42"/>
      <c r="E24" s="54"/>
      <c r="F24" s="56"/>
      <c r="G24" s="57"/>
      <c r="H24" s="57"/>
      <c r="I24" s="58"/>
      <c r="J24" s="51">
        <f t="shared" si="2"/>
        <v>0</v>
      </c>
    </row>
    <row r="25" spans="1:10" ht="15" customHeight="1" thickBot="1" x14ac:dyDescent="0.2">
      <c r="A25" s="45"/>
      <c r="B25" s="46"/>
      <c r="C25" s="47"/>
      <c r="D25" s="46"/>
      <c r="E25" s="55"/>
      <c r="F25" s="56"/>
      <c r="G25" s="57"/>
      <c r="H25" s="57"/>
      <c r="I25" s="58"/>
      <c r="J25" s="50">
        <f t="shared" ref="J25:J26" si="3">E25-C25</f>
        <v>0</v>
      </c>
    </row>
    <row r="26" spans="1:10" ht="15" customHeight="1" thickBot="1" x14ac:dyDescent="0.2">
      <c r="A26" s="45"/>
      <c r="B26" s="46"/>
      <c r="C26" s="47"/>
      <c r="D26" s="46"/>
      <c r="E26" s="55"/>
      <c r="F26" s="56"/>
      <c r="G26" s="57"/>
      <c r="H26" s="57"/>
      <c r="I26" s="58"/>
      <c r="J26" s="50">
        <f t="shared" si="3"/>
        <v>0</v>
      </c>
    </row>
    <row r="27" spans="1:10" ht="15" customHeight="1" thickBot="1" x14ac:dyDescent="0.2">
      <c r="A27" s="45"/>
      <c r="B27" s="46"/>
      <c r="C27" s="47"/>
      <c r="D27" s="46"/>
      <c r="E27" s="55"/>
      <c r="F27" s="56"/>
      <c r="G27" s="57"/>
      <c r="H27" s="57"/>
      <c r="I27" s="58"/>
      <c r="J27" s="50">
        <f t="shared" si="2"/>
        <v>0</v>
      </c>
    </row>
    <row r="28" spans="1:10" ht="15" customHeight="1" thickBot="1" x14ac:dyDescent="0.2">
      <c r="A28" s="45"/>
      <c r="B28" s="46"/>
      <c r="C28" s="47"/>
      <c r="D28" s="46"/>
      <c r="E28" s="55"/>
      <c r="F28" s="56"/>
      <c r="G28" s="57"/>
      <c r="H28" s="57"/>
      <c r="I28" s="58"/>
      <c r="J28" s="50">
        <f t="shared" si="2"/>
        <v>0</v>
      </c>
    </row>
    <row r="29" spans="1:10" ht="15" customHeight="1" thickBot="1" x14ac:dyDescent="0.2">
      <c r="A29" s="45"/>
      <c r="B29" s="46"/>
      <c r="C29" s="47"/>
      <c r="D29" s="46"/>
      <c r="E29" s="55"/>
      <c r="F29" s="56"/>
      <c r="G29" s="57"/>
      <c r="H29" s="57"/>
      <c r="I29" s="58"/>
      <c r="J29" s="50">
        <f t="shared" ref="J29" si="4">E29-C29</f>
        <v>0</v>
      </c>
    </row>
    <row r="30" spans="1:10" ht="15" customHeight="1" thickBot="1" x14ac:dyDescent="0.2">
      <c r="A30" s="45"/>
      <c r="B30" s="46"/>
      <c r="C30" s="47"/>
      <c r="D30" s="46"/>
      <c r="E30" s="55"/>
      <c r="F30" s="56"/>
      <c r="G30" s="57"/>
      <c r="H30" s="57"/>
      <c r="I30" s="58"/>
      <c r="J30" s="50">
        <f t="shared" si="2"/>
        <v>0</v>
      </c>
    </row>
    <row r="31" spans="1:10" ht="15" customHeight="1" thickBot="1" x14ac:dyDescent="0.2">
      <c r="A31" s="45"/>
      <c r="B31" s="46"/>
      <c r="C31" s="47"/>
      <c r="D31" s="46"/>
      <c r="E31" s="55"/>
      <c r="F31" s="56"/>
      <c r="G31" s="57"/>
      <c r="H31" s="57"/>
      <c r="I31" s="58"/>
      <c r="J31" s="50">
        <f t="shared" si="2"/>
        <v>0</v>
      </c>
    </row>
    <row r="32" spans="1:10" ht="15" customHeight="1" thickBot="1" x14ac:dyDescent="0.2">
      <c r="A32" s="45"/>
      <c r="B32" s="46"/>
      <c r="C32" s="47"/>
      <c r="D32" s="46"/>
      <c r="E32" s="55"/>
      <c r="F32" s="56"/>
      <c r="G32" s="57"/>
      <c r="H32" s="57"/>
      <c r="I32" s="58"/>
      <c r="J32" s="50">
        <f t="shared" si="2"/>
        <v>0</v>
      </c>
    </row>
    <row r="33" spans="1:10" ht="15" customHeight="1" thickBot="1" x14ac:dyDescent="0.2">
      <c r="A33" s="45"/>
      <c r="B33" s="46"/>
      <c r="C33" s="47"/>
      <c r="D33" s="46"/>
      <c r="E33" s="55"/>
      <c r="F33" s="56"/>
      <c r="G33" s="57"/>
      <c r="H33" s="57"/>
      <c r="I33" s="58"/>
      <c r="J33" s="50">
        <f t="shared" si="1"/>
        <v>0</v>
      </c>
    </row>
    <row r="34" spans="1:10" ht="12" customHeight="1" x14ac:dyDescent="0.15"/>
    <row r="35" spans="1:10" ht="12" customHeight="1" x14ac:dyDescent="0.15">
      <c r="C35" s="12"/>
      <c r="H35" s="13" t="s">
        <v>9</v>
      </c>
      <c r="I35" s="14" t="s">
        <v>2</v>
      </c>
      <c r="J35" s="43">
        <f>SUM(J9:J33)</f>
        <v>109</v>
      </c>
    </row>
    <row r="36" spans="1:10" ht="12" customHeight="1" x14ac:dyDescent="0.15">
      <c r="H36" s="16"/>
      <c r="I36" s="14"/>
      <c r="J36" s="48"/>
    </row>
    <row r="37" spans="1:10" ht="12" customHeight="1" x14ac:dyDescent="0.15">
      <c r="A37" s="11"/>
      <c r="F37" s="14"/>
    </row>
    <row r="38" spans="1:10" ht="12" customHeight="1" x14ac:dyDescent="0.15">
      <c r="A38" s="17"/>
      <c r="B38" s="14"/>
      <c r="C38" s="14"/>
      <c r="D38" s="17"/>
      <c r="E38" s="14"/>
      <c r="F38" s="14"/>
      <c r="G38" s="18"/>
      <c r="H38" s="13" t="s">
        <v>5</v>
      </c>
      <c r="I38" s="14" t="s">
        <v>2</v>
      </c>
      <c r="J38" s="15">
        <f>J35*25/10</f>
        <v>272.5</v>
      </c>
    </row>
    <row r="39" spans="1:10" ht="12" customHeight="1" x14ac:dyDescent="0.15">
      <c r="A39" s="17"/>
      <c r="B39" s="14"/>
      <c r="C39" s="14"/>
      <c r="D39" s="17"/>
      <c r="E39" s="14"/>
      <c r="F39" s="14"/>
      <c r="G39" s="18"/>
      <c r="H39" s="14"/>
      <c r="I39" s="14"/>
      <c r="J39" s="19"/>
    </row>
    <row r="40" spans="1:10" ht="12" customHeight="1" x14ac:dyDescent="0.15"/>
    <row r="41" spans="1:10" ht="12" customHeight="1" x14ac:dyDescent="0.15">
      <c r="A41" s="20"/>
      <c r="B41" s="21"/>
      <c r="C41" s="21"/>
      <c r="D41" s="21"/>
      <c r="E41" s="22"/>
      <c r="F41" s="22"/>
      <c r="G41" s="22"/>
      <c r="H41" s="22"/>
      <c r="I41" s="22"/>
      <c r="J41" s="23"/>
    </row>
    <row r="42" spans="1:10" ht="12" customHeight="1" x14ac:dyDescent="0.15">
      <c r="A42" s="24" t="s">
        <v>3</v>
      </c>
      <c r="B42" s="25"/>
      <c r="C42" s="25"/>
      <c r="D42" s="25"/>
      <c r="E42" s="26"/>
      <c r="F42" s="26"/>
      <c r="G42" s="26"/>
      <c r="H42" s="26"/>
      <c r="I42" s="26"/>
      <c r="J42" s="27"/>
    </row>
    <row r="43" spans="1:10" ht="12" customHeight="1" x14ac:dyDescent="0.15">
      <c r="A43" s="28" t="s">
        <v>17</v>
      </c>
      <c r="B43" s="25"/>
      <c r="C43" s="25"/>
      <c r="D43" s="25"/>
      <c r="E43" s="26"/>
      <c r="F43" s="26"/>
      <c r="G43" s="26"/>
      <c r="H43" s="26"/>
      <c r="I43" s="26"/>
      <c r="J43" s="27"/>
    </row>
    <row r="44" spans="1:10" ht="12" customHeight="1" x14ac:dyDescent="0.15">
      <c r="A44" s="29"/>
      <c r="B44" s="30"/>
      <c r="C44" s="30"/>
      <c r="D44" s="30"/>
      <c r="E44" s="31"/>
      <c r="F44" s="32"/>
      <c r="G44" s="32"/>
      <c r="H44" s="32"/>
      <c r="I44" s="32"/>
      <c r="J44" s="33"/>
    </row>
    <row r="45" spans="1:10" ht="12" customHeight="1" x14ac:dyDescent="0.15"/>
    <row r="46" spans="1:10" ht="12" customHeight="1" x14ac:dyDescent="0.15">
      <c r="A46" s="34" t="s">
        <v>4</v>
      </c>
    </row>
    <row r="47" spans="1:10" ht="12" customHeight="1" x14ac:dyDescent="0.15"/>
    <row r="48" spans="1:10" ht="12" customHeight="1" x14ac:dyDescent="0.15"/>
    <row r="49" ht="12" customHeight="1" x14ac:dyDescent="0.15"/>
    <row r="50" ht="12" customHeight="1" x14ac:dyDescent="0.15"/>
    <row r="51" ht="12" customHeight="1" x14ac:dyDescent="0.15"/>
    <row r="52" ht="12" customHeight="1" x14ac:dyDescent="0.15"/>
    <row r="53" ht="12" customHeight="1" x14ac:dyDescent="0.15"/>
    <row r="54" ht="12" customHeight="1" x14ac:dyDescent="0.15"/>
    <row r="55" ht="12" customHeight="1" x14ac:dyDescent="0.15"/>
    <row r="56" ht="12" customHeight="1" x14ac:dyDescent="0.15"/>
    <row r="57" ht="12" customHeight="1" x14ac:dyDescent="0.15"/>
    <row r="58" ht="12" customHeight="1" x14ac:dyDescent="0.15"/>
    <row r="59" ht="12" customHeight="1" x14ac:dyDescent="0.15"/>
    <row r="60" ht="12" customHeight="1" x14ac:dyDescent="0.15"/>
    <row r="61" ht="12" customHeight="1" x14ac:dyDescent="0.15"/>
    <row r="62" ht="12" customHeight="1" x14ac:dyDescent="0.15"/>
    <row r="63" ht="12" customHeight="1" x14ac:dyDescent="0.15"/>
    <row r="64" ht="12" customHeight="1" x14ac:dyDescent="0.15"/>
    <row r="65" ht="12" customHeight="1" x14ac:dyDescent="0.15"/>
    <row r="66" ht="12" customHeight="1" x14ac:dyDescent="0.15"/>
    <row r="67" ht="12" customHeight="1" x14ac:dyDescent="0.15"/>
    <row r="68" ht="12" customHeight="1" x14ac:dyDescent="0.15"/>
    <row r="69" ht="12" customHeight="1" x14ac:dyDescent="0.15"/>
    <row r="70" ht="12" customHeight="1" x14ac:dyDescent="0.15"/>
    <row r="71" ht="12" customHeight="1" x14ac:dyDescent="0.15"/>
    <row r="72" ht="12" customHeight="1" x14ac:dyDescent="0.15"/>
    <row r="73" ht="12" customHeight="1" x14ac:dyDescent="0.15"/>
    <row r="74" ht="12" customHeight="1" x14ac:dyDescent="0.15"/>
    <row r="75" ht="12" customHeight="1" x14ac:dyDescent="0.15"/>
    <row r="76" ht="12" customHeight="1" x14ac:dyDescent="0.15"/>
    <row r="77" ht="12" customHeight="1" x14ac:dyDescent="0.15"/>
    <row r="78" ht="12" customHeight="1" x14ac:dyDescent="0.15"/>
    <row r="79" ht="12" customHeight="1" x14ac:dyDescent="0.15"/>
    <row r="80" ht="12" customHeight="1" x14ac:dyDescent="0.15"/>
    <row r="81" ht="12" customHeight="1" x14ac:dyDescent="0.15"/>
    <row r="82" ht="12" customHeight="1" x14ac:dyDescent="0.15"/>
    <row r="83" ht="12" customHeight="1" x14ac:dyDescent="0.15"/>
    <row r="84" ht="12" customHeight="1" x14ac:dyDescent="0.15"/>
    <row r="85" ht="12" customHeight="1" x14ac:dyDescent="0.15"/>
    <row r="86" ht="12" customHeight="1" x14ac:dyDescent="0.15"/>
    <row r="87" ht="12" customHeight="1" x14ac:dyDescent="0.15"/>
    <row r="88" ht="12" customHeight="1" x14ac:dyDescent="0.15"/>
    <row r="89" ht="12" customHeight="1" x14ac:dyDescent="0.15"/>
    <row r="90" ht="12" customHeight="1" x14ac:dyDescent="0.15"/>
    <row r="91" ht="12" customHeight="1" x14ac:dyDescent="0.15"/>
    <row r="92" ht="12" customHeight="1" x14ac:dyDescent="0.15"/>
    <row r="93" ht="12" customHeight="1" x14ac:dyDescent="0.15"/>
    <row r="94" ht="12" customHeight="1" x14ac:dyDescent="0.15"/>
    <row r="95" ht="12" customHeight="1" x14ac:dyDescent="0.15"/>
    <row r="96" ht="12" customHeight="1" x14ac:dyDescent="0.15"/>
    <row r="97" ht="12" customHeight="1" x14ac:dyDescent="0.15"/>
    <row r="98" ht="12" customHeight="1" x14ac:dyDescent="0.15"/>
    <row r="99" ht="12" customHeight="1" x14ac:dyDescent="0.15"/>
    <row r="100" ht="12" customHeight="1" x14ac:dyDescent="0.15"/>
    <row r="101" ht="12" customHeight="1" x14ac:dyDescent="0.15"/>
    <row r="102" ht="12" customHeight="1" x14ac:dyDescent="0.15"/>
    <row r="103" ht="12" customHeight="1" x14ac:dyDescent="0.15"/>
    <row r="104" ht="12" customHeight="1" x14ac:dyDescent="0.15"/>
    <row r="105" ht="12" customHeight="1" x14ac:dyDescent="0.15"/>
    <row r="106" ht="12" customHeight="1" x14ac:dyDescent="0.15"/>
    <row r="107" ht="12" customHeight="1" x14ac:dyDescent="0.15"/>
    <row r="108" ht="12" customHeight="1" x14ac:dyDescent="0.15"/>
    <row r="109" ht="12" customHeight="1" x14ac:dyDescent="0.15"/>
    <row r="110" ht="12" customHeight="1" x14ac:dyDescent="0.15"/>
    <row r="111" ht="12" customHeight="1" x14ac:dyDescent="0.15"/>
    <row r="112" ht="12" customHeight="1" x14ac:dyDescent="0.15"/>
    <row r="113" ht="12" customHeight="1" x14ac:dyDescent="0.15"/>
    <row r="114" ht="12" customHeight="1" x14ac:dyDescent="0.15"/>
    <row r="115" ht="12" customHeight="1" x14ac:dyDescent="0.15"/>
    <row r="116" ht="12" customHeight="1" x14ac:dyDescent="0.15"/>
    <row r="117" ht="12" customHeight="1" x14ac:dyDescent="0.15"/>
    <row r="118" ht="12" customHeight="1" x14ac:dyDescent="0.15"/>
    <row r="119" ht="12" customHeight="1" x14ac:dyDescent="0.15"/>
    <row r="120" ht="12" customHeight="1" x14ac:dyDescent="0.15"/>
    <row r="121" ht="12" customHeight="1" x14ac:dyDescent="0.15"/>
    <row r="122" ht="12" customHeight="1" x14ac:dyDescent="0.15"/>
    <row r="123" ht="12" customHeight="1" x14ac:dyDescent="0.15"/>
    <row r="124" ht="12" customHeight="1" x14ac:dyDescent="0.15"/>
    <row r="125" ht="12" customHeight="1" x14ac:dyDescent="0.15"/>
    <row r="126" ht="12" customHeight="1" x14ac:dyDescent="0.15"/>
    <row r="127" ht="12" customHeight="1" x14ac:dyDescent="0.15"/>
    <row r="128" ht="12" customHeight="1" x14ac:dyDescent="0.15"/>
    <row r="129" ht="12" customHeight="1" x14ac:dyDescent="0.15"/>
    <row r="130" ht="12" customHeight="1" x14ac:dyDescent="0.15"/>
    <row r="131" ht="12" customHeight="1" x14ac:dyDescent="0.15"/>
    <row r="132" ht="12" customHeight="1" x14ac:dyDescent="0.15"/>
    <row r="133" ht="12" customHeight="1" x14ac:dyDescent="0.15"/>
    <row r="134" ht="12" customHeight="1" x14ac:dyDescent="0.15"/>
    <row r="135" ht="12" customHeight="1" x14ac:dyDescent="0.15"/>
    <row r="136" ht="12" customHeight="1" x14ac:dyDescent="0.15"/>
    <row r="137" ht="12" customHeight="1" x14ac:dyDescent="0.15"/>
    <row r="138" ht="12" customHeight="1" x14ac:dyDescent="0.15"/>
    <row r="139" ht="12" customHeight="1" x14ac:dyDescent="0.15"/>
    <row r="140" ht="12" customHeight="1" x14ac:dyDescent="0.15"/>
    <row r="141" ht="12" customHeight="1" x14ac:dyDescent="0.15"/>
    <row r="142" ht="12" customHeight="1" x14ac:dyDescent="0.15"/>
    <row r="143" ht="12" customHeight="1" x14ac:dyDescent="0.15"/>
    <row r="144" ht="12" customHeight="1" x14ac:dyDescent="0.15"/>
    <row r="145" ht="12" customHeight="1" x14ac:dyDescent="0.15"/>
    <row r="146" ht="12" customHeight="1" x14ac:dyDescent="0.15"/>
    <row r="147" ht="12" customHeight="1" x14ac:dyDescent="0.15"/>
    <row r="148" ht="12" customHeight="1" x14ac:dyDescent="0.15"/>
    <row r="149" ht="12" customHeight="1" x14ac:dyDescent="0.15"/>
    <row r="150" ht="12" customHeight="1" x14ac:dyDescent="0.15"/>
    <row r="151" ht="12" customHeight="1" x14ac:dyDescent="0.15"/>
    <row r="152" ht="12" customHeight="1" x14ac:dyDescent="0.15"/>
    <row r="153" ht="12" customHeight="1" x14ac:dyDescent="0.15"/>
    <row r="154" ht="12" customHeight="1" x14ac:dyDescent="0.15"/>
    <row r="155" ht="12" customHeight="1" x14ac:dyDescent="0.15"/>
    <row r="156" ht="12" customHeight="1" x14ac:dyDescent="0.15"/>
    <row r="157" ht="12" customHeight="1" x14ac:dyDescent="0.15"/>
    <row r="158" ht="12" customHeight="1" x14ac:dyDescent="0.15"/>
    <row r="159" ht="12" customHeight="1" x14ac:dyDescent="0.15"/>
    <row r="160" ht="12" customHeight="1" x14ac:dyDescent="0.15"/>
  </sheetData>
  <sheetProtection algorithmName="SHA-512" hashValue="GB/pg91qL4bS6aXL9NJsjjpfk1VwC+0N9xDrTPRqQYcDSa1sSZx/PT6VXgonoL7RMKWFL3T1QXUOJr5Dd86cjQ==" saltValue="tJI7rWl2jvJPFYDsfJN6UQ==" spinCount="100000" sheet="1" objects="1" scenarios="1" selectLockedCells="1"/>
  <mergeCells count="27">
    <mergeCell ref="A5:I5"/>
    <mergeCell ref="F9:I9"/>
    <mergeCell ref="F10:I10"/>
    <mergeCell ref="F11:I11"/>
    <mergeCell ref="F20:I20"/>
    <mergeCell ref="F21:I21"/>
    <mergeCell ref="F12:I12"/>
    <mergeCell ref="F13:I13"/>
    <mergeCell ref="F14:I14"/>
    <mergeCell ref="F15:I15"/>
    <mergeCell ref="F16:I16"/>
    <mergeCell ref="F32:I32"/>
    <mergeCell ref="F33:I33"/>
    <mergeCell ref="F8:I8"/>
    <mergeCell ref="F27:I27"/>
    <mergeCell ref="F28:I28"/>
    <mergeCell ref="F29:I29"/>
    <mergeCell ref="F30:I30"/>
    <mergeCell ref="F31:I31"/>
    <mergeCell ref="F22:I22"/>
    <mergeCell ref="F23:I23"/>
    <mergeCell ref="F24:I24"/>
    <mergeCell ref="F25:I25"/>
    <mergeCell ref="F26:I26"/>
    <mergeCell ref="F17:I17"/>
    <mergeCell ref="F18:I18"/>
    <mergeCell ref="F19:I19"/>
  </mergeCells>
  <printOptions horizontalCentered="1"/>
  <pageMargins left="0.9055118110236221" right="0.51181102362204722" top="0.51181102362204722" bottom="0.62992125984251968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Kalkylblad</vt:lpstr>
      </vt:variant>
      <vt:variant>
        <vt:i4>1</vt:i4>
      </vt:variant>
    </vt:vector>
  </HeadingPairs>
  <TitlesOfParts>
    <vt:vector size="1" baseType="lpstr">
      <vt:lpstr>Milersättning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 Sandwall</dc:creator>
  <cp:lastModifiedBy>Johan Sandwall</cp:lastModifiedBy>
  <cp:lastPrinted>2020-01-01T18:24:03Z</cp:lastPrinted>
  <dcterms:created xsi:type="dcterms:W3CDTF">2019-05-13T12:17:06Z</dcterms:created>
  <dcterms:modified xsi:type="dcterms:W3CDTF">2024-12-21T16:30:59Z</dcterms:modified>
</cp:coreProperties>
</file>